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ABRIL\"/>
    </mc:Choice>
  </mc:AlternateContent>
  <xr:revisionPtr revIDLastSave="0" documentId="13_ncr:1_{D062E686-2855-4227-BA24-4C3815155C2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3" l="1"/>
  <c r="O34" i="3"/>
  <c r="O23" i="3"/>
  <c r="O22" i="3"/>
  <c r="O21" i="3"/>
  <c r="O17" i="3"/>
  <c r="O16" i="3"/>
  <c r="O14" i="3"/>
  <c r="O11" i="3"/>
  <c r="O10" i="3"/>
  <c r="F86" i="3"/>
  <c r="O86" i="3" s="1"/>
  <c r="F8" i="3"/>
  <c r="D86" i="3"/>
  <c r="C86" i="3"/>
  <c r="O12" i="3"/>
  <c r="O13" i="3"/>
  <c r="O15" i="3"/>
  <c r="O18" i="3"/>
  <c r="O19" i="3"/>
  <c r="O24" i="3"/>
  <c r="O25" i="3"/>
  <c r="O26" i="3"/>
  <c r="O27" i="3"/>
  <c r="O28" i="3"/>
  <c r="O29" i="3"/>
  <c r="O30" i="3"/>
  <c r="O31" i="3"/>
  <c r="O32" i="3"/>
  <c r="O33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E8" i="3"/>
  <c r="E86" i="3"/>
  <c r="C27" i="5"/>
  <c r="C26" i="4"/>
  <c r="C88" i="2"/>
</calcChain>
</file>

<file path=xl/sharedStrings.xml><?xml version="1.0" encoding="utf-8"?>
<sst xmlns="http://schemas.openxmlformats.org/spreadsheetml/2006/main" count="1301" uniqueCount="151">
  <si>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</si>
  <si>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</si>
  <si>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</si>
  <si>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</si>
  <si>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</si>
  <si>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</si>
  <si>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</si>
  <si>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</si>
  <si>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</si>
  <si>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</si>
  <si>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</si>
  <si>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</si>
  <si>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</si>
  <si>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</si>
  <si>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</si>
  <si>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</si>
  <si>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</si>
  <si>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</si>
  <si>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</si>
  <si>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</si>
  <si>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</si>
  <si>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</si>
  <si>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</si>
  <si>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</si>
  <si>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</si>
  <si>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</si>
  <si>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</si>
  <si>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</si>
  <si>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</si>
  <si>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</si>
  <si>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</si>
  <si>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</si>
  <si>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</si>
  <si>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</si>
  <si>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</si>
  <si>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</si>
  <si>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</si>
  <si>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</si>
  <si>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</si>
  <si>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</si>
  <si>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</si>
  <si>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</si>
  <si>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</si>
  <si>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</si>
  <si>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</si>
  <si>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</si>
  <si>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</si>
  <si>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</si>
  <si>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</si>
  <si>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</si>
  <si>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</si>
  <si>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</si>
  <si>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</si>
  <si>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</si>
  <si>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</si>
  <si>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</si>
  <si>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</si>
  <si>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</si>
  <si>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</si>
  <si>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</si>
  <si>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</si>
  <si>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</si>
  <si>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</si>
  <si>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</si>
  <si>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</si>
  <si>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</si>
  <si>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</si>
  <si>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</si>
  <si>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</si>
  <si>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</si>
  <si>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</si>
  <si>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</si>
  <si>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</si>
  <si>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</si>
  <si>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</si>
  <si>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</si>
  <si>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</si>
  <si>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</si>
  <si>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</si>
  <si>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</si>
  <si>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</si>
  <si>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</si>
  <si>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</si>
  <si>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</si>
  <si>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</si>
  <si>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Departamento Administrativo y FInanciero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</si>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</sst>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3" xfId="1" applyFont="1" applyBorder="1"/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5" fillId="0" borderId="5" xfId="1" applyFont="1" applyBorder="1"/>
    <xf numFmtId="4" fontId="5" fillId="0" borderId="3" xfId="0" applyNumberFormat="1" applyFont="1" applyBorder="1"/>
    <xf numFmtId="43" fontId="2" fillId="0" borderId="6" xfId="1" applyFont="1" applyBorder="1" applyAlignment="1">
      <alignment horizontal="center" vertical="center" wrapText="1"/>
    </xf>
    <xf numFmtId="4" fontId="5" fillId="0" borderId="0" xfId="0" applyNumberFormat="1" applyFont="1"/>
    <xf numFmtId="3" fontId="5" fillId="0" borderId="4" xfId="0" applyNumberFormat="1" applyFont="1" applyBorder="1" applyAlignment="1">
      <alignment vertical="center" wrapText="1"/>
    </xf>
    <xf numFmtId="43" fontId="2" fillId="0" borderId="8" xfId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5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1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showGridLines="0" topLeftCell="A6" zoomScaleNormal="100" workbookViewId="0">
      <selection activeCell="D85" sqref="D8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8" t="s">
        <v>0</v>
      </c>
      <c r="B1" s="78"/>
      <c r="C1" s="78"/>
      <c r="E1" s="9"/>
    </row>
    <row r="2" spans="1:5" ht="18.75" x14ac:dyDescent="0.25">
      <c r="A2" s="78" t="s">
        <v>1</v>
      </c>
      <c r="B2" s="78"/>
      <c r="C2" s="78"/>
      <c r="E2" s="15"/>
    </row>
    <row r="3" spans="1:5" ht="18.75" x14ac:dyDescent="0.25">
      <c r="A3" s="78">
        <v>2022</v>
      </c>
      <c r="B3" s="78"/>
      <c r="C3" s="78"/>
      <c r="E3" s="15"/>
    </row>
    <row r="4" spans="1:5" ht="18.75" x14ac:dyDescent="0.3">
      <c r="A4" s="80" t="s">
        <v>2</v>
      </c>
      <c r="B4" s="80"/>
      <c r="C4" s="80"/>
      <c r="E4" s="9"/>
    </row>
    <row r="5" spans="1:5" x14ac:dyDescent="0.25">
      <c r="A5" s="79" t="s">
        <v>3</v>
      </c>
      <c r="B5" s="79"/>
      <c r="C5" s="79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>
        <v>109959098</v>
      </c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85</v>
      </c>
    </row>
    <row r="92" spans="1:3" x14ac:dyDescent="0.25">
      <c r="A92" s="17" t="s">
        <v>86</v>
      </c>
    </row>
    <row r="93" spans="1:3" x14ac:dyDescent="0.25">
      <c r="A93" t="s">
        <v>87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7"/>
  <sheetViews>
    <sheetView showGridLines="0" tabSelected="1" zoomScaleNormal="100" workbookViewId="0">
      <selection activeCell="B94" sqref="B94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3" style="40" customWidth="1"/>
    <col min="4" max="4" width="15.140625" style="40" customWidth="1"/>
    <col min="5" max="5" width="18.5703125" style="40" customWidth="1"/>
    <col min="6" max="6" width="16.7109375" style="40" customWidth="1"/>
    <col min="7" max="8" width="8.7109375" style="40" customWidth="1"/>
    <col min="9" max="9" width="7" style="40" customWidth="1"/>
    <col min="10" max="10" width="7.5703125" style="40" customWidth="1"/>
    <col min="11" max="11" width="12" style="40" customWidth="1"/>
    <col min="12" max="12" width="9.5703125" style="40" customWidth="1"/>
    <col min="13" max="13" width="11.7109375" style="40" customWidth="1"/>
    <col min="14" max="14" width="11" style="40" customWidth="1"/>
    <col min="15" max="15" width="15.28515625" style="40" customWidth="1"/>
    <col min="16" max="16384" width="9.140625" style="40"/>
  </cols>
  <sheetData>
    <row r="1" spans="1:1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5" x14ac:dyDescent="0.25">
      <c r="A3" s="81">
        <v>44652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5" x14ac:dyDescent="0.25">
      <c r="A4" s="80" t="s">
        <v>88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x14ac:dyDescent="0.25">
      <c r="A5" s="82" t="s">
        <v>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5" x14ac:dyDescent="0.25">
      <c r="A6" s="41"/>
      <c r="B6" s="41"/>
      <c r="C6" s="42" t="s">
        <v>89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31.5" x14ac:dyDescent="0.25">
      <c r="A7" s="13" t="s">
        <v>4</v>
      </c>
      <c r="B7" s="14" t="s">
        <v>5</v>
      </c>
      <c r="C7" s="14" t="s">
        <v>90</v>
      </c>
      <c r="D7" s="14" t="s">
        <v>91</v>
      </c>
      <c r="E7" s="14" t="s">
        <v>92</v>
      </c>
      <c r="F7" s="14" t="s">
        <v>93</v>
      </c>
      <c r="G7" s="14" t="s">
        <v>94</v>
      </c>
      <c r="H7" s="14" t="s">
        <v>95</v>
      </c>
      <c r="I7" s="14" t="s">
        <v>96</v>
      </c>
      <c r="J7" s="14" t="s">
        <v>97</v>
      </c>
      <c r="K7" s="14" t="s">
        <v>98</v>
      </c>
      <c r="L7" s="14" t="s">
        <v>99</v>
      </c>
      <c r="M7" s="14" t="s">
        <v>100</v>
      </c>
      <c r="N7" s="14" t="s">
        <v>101</v>
      </c>
      <c r="O7" s="14" t="s">
        <v>102</v>
      </c>
    </row>
    <row r="8" spans="1:15" x14ac:dyDescent="0.25">
      <c r="A8" s="72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6" t="s">
        <v>8</v>
      </c>
      <c r="H8" s="46" t="s">
        <v>8</v>
      </c>
      <c r="I8" s="46" t="s">
        <v>8</v>
      </c>
      <c r="J8" s="46" t="s">
        <v>8</v>
      </c>
      <c r="K8" s="46" t="s">
        <v>8</v>
      </c>
      <c r="L8" s="46" t="s">
        <v>8</v>
      </c>
      <c r="M8" s="46" t="s">
        <v>8</v>
      </c>
      <c r="N8" s="46" t="s">
        <v>8</v>
      </c>
      <c r="O8" s="46" t="s">
        <v>8</v>
      </c>
    </row>
    <row r="9" spans="1:15" ht="30" x14ac:dyDescent="0.25">
      <c r="A9" s="72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7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 t="s">
        <v>8</v>
      </c>
    </row>
    <row r="10" spans="1:15" x14ac:dyDescent="0.25">
      <c r="A10" s="73" t="s">
        <v>10</v>
      </c>
      <c r="B10" s="48">
        <v>76830000</v>
      </c>
      <c r="C10" s="49" t="s">
        <v>8</v>
      </c>
      <c r="D10" s="50">
        <v>9204434.0999999996</v>
      </c>
      <c r="E10" s="51">
        <v>5898177.8899999997</v>
      </c>
      <c r="F10" s="71">
        <v>4898500</v>
      </c>
      <c r="G10" s="46" t="s">
        <v>8</v>
      </c>
      <c r="H10" s="46" t="s">
        <v>8</v>
      </c>
      <c r="I10" s="46" t="s">
        <v>8</v>
      </c>
      <c r="J10" s="46" t="s">
        <v>8</v>
      </c>
      <c r="K10" s="46" t="s">
        <v>8</v>
      </c>
      <c r="L10" s="46" t="s">
        <v>8</v>
      </c>
      <c r="M10" s="46" t="s">
        <v>8</v>
      </c>
      <c r="N10" s="46" t="s">
        <v>8</v>
      </c>
      <c r="O10" s="46">
        <f>D10+E10+F10</f>
        <v>20001111.989999998</v>
      </c>
    </row>
    <row r="11" spans="1:15" x14ac:dyDescent="0.25">
      <c r="A11" s="73" t="s">
        <v>11</v>
      </c>
      <c r="B11" s="48">
        <v>6402500</v>
      </c>
      <c r="C11" s="49" t="s">
        <v>8</v>
      </c>
      <c r="D11" s="46" t="s">
        <v>8</v>
      </c>
      <c r="E11" s="51">
        <v>309000</v>
      </c>
      <c r="F11" s="71">
        <v>354000</v>
      </c>
      <c r="G11" s="46" t="s">
        <v>8</v>
      </c>
      <c r="H11" s="46" t="s">
        <v>8</v>
      </c>
      <c r="I11" s="46" t="s">
        <v>8</v>
      </c>
      <c r="J11" s="46" t="s">
        <v>8</v>
      </c>
      <c r="K11" s="46" t="s">
        <v>8</v>
      </c>
      <c r="L11" s="46" t="s">
        <v>8</v>
      </c>
      <c r="M11" s="46" t="s">
        <v>8</v>
      </c>
      <c r="N11" s="46" t="s">
        <v>8</v>
      </c>
      <c r="O11" s="46">
        <f>E11+F11</f>
        <v>663000</v>
      </c>
    </row>
    <row r="12" spans="1:15" ht="30" x14ac:dyDescent="0.25">
      <c r="A12" s="73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71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 t="s">
        <v>8</v>
      </c>
      <c r="M12" s="46" t="s">
        <v>8</v>
      </c>
      <c r="N12" s="46" t="s">
        <v>8</v>
      </c>
      <c r="O12" s="46" t="str">
        <f t="shared" ref="O12:O74" si="0">D12</f>
        <v>-</v>
      </c>
    </row>
    <row r="13" spans="1:15" ht="32.25" customHeight="1" x14ac:dyDescent="0.25">
      <c r="A13" s="73" t="s">
        <v>13</v>
      </c>
      <c r="B13" s="48">
        <v>15449000</v>
      </c>
      <c r="C13" s="49" t="s">
        <v>8</v>
      </c>
      <c r="D13" s="46" t="s">
        <v>8</v>
      </c>
      <c r="E13" s="52" t="s">
        <v>8</v>
      </c>
      <c r="F13" s="71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 t="str">
        <f t="shared" si="0"/>
        <v>-</v>
      </c>
    </row>
    <row r="14" spans="1:15" ht="27" customHeight="1" x14ac:dyDescent="0.25">
      <c r="A14" s="73" t="s">
        <v>14</v>
      </c>
      <c r="B14" s="48">
        <v>11277598</v>
      </c>
      <c r="C14" s="49" t="s">
        <v>8</v>
      </c>
      <c r="D14" s="53">
        <v>1298942.1299999999</v>
      </c>
      <c r="E14" s="54">
        <v>690706.57</v>
      </c>
      <c r="F14" s="71">
        <v>736423.67</v>
      </c>
      <c r="G14" s="46" t="s">
        <v>8</v>
      </c>
      <c r="H14" s="46" t="s">
        <v>8</v>
      </c>
      <c r="I14" s="46" t="s">
        <v>8</v>
      </c>
      <c r="J14" s="46" t="s">
        <v>8</v>
      </c>
      <c r="K14" s="46" t="s">
        <v>8</v>
      </c>
      <c r="L14" s="46" t="s">
        <v>8</v>
      </c>
      <c r="M14" s="46" t="s">
        <v>8</v>
      </c>
      <c r="N14" s="46" t="s">
        <v>8</v>
      </c>
      <c r="O14" s="46">
        <f>D14+E14+F14</f>
        <v>2726072.3699999996</v>
      </c>
    </row>
    <row r="15" spans="1:15" x14ac:dyDescent="0.25">
      <c r="A15" s="72" t="s">
        <v>15</v>
      </c>
      <c r="B15" s="48"/>
      <c r="C15" s="49" t="s">
        <v>8</v>
      </c>
      <c r="D15" s="46" t="s">
        <v>8</v>
      </c>
      <c r="E15" s="55" t="s">
        <v>8</v>
      </c>
      <c r="F15" s="71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 t="str">
        <f t="shared" si="0"/>
        <v>-</v>
      </c>
    </row>
    <row r="16" spans="1:15" x14ac:dyDescent="0.25">
      <c r="A16" s="73" t="s">
        <v>16</v>
      </c>
      <c r="B16" s="48">
        <v>2140332</v>
      </c>
      <c r="C16" s="49" t="s">
        <v>8</v>
      </c>
      <c r="D16" s="46" t="s">
        <v>8</v>
      </c>
      <c r="E16" s="56">
        <v>423539.32</v>
      </c>
      <c r="F16" s="71">
        <v>12311.65</v>
      </c>
      <c r="G16" s="46" t="s">
        <v>8</v>
      </c>
      <c r="H16" s="46" t="s">
        <v>8</v>
      </c>
      <c r="I16" s="46" t="s">
        <v>8</v>
      </c>
      <c r="J16" s="46" t="s">
        <v>8</v>
      </c>
      <c r="K16" s="46" t="s">
        <v>8</v>
      </c>
      <c r="L16" s="46" t="s">
        <v>8</v>
      </c>
      <c r="M16" s="46" t="s">
        <v>8</v>
      </c>
      <c r="N16" s="46" t="s">
        <v>8</v>
      </c>
      <c r="O16" s="46">
        <f>E16+F16</f>
        <v>435850.97000000003</v>
      </c>
    </row>
    <row r="17" spans="1:15" ht="30" x14ac:dyDescent="0.25">
      <c r="A17" s="73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71">
        <v>5741172</v>
      </c>
      <c r="G17" s="46" t="s">
        <v>8</v>
      </c>
      <c r="H17" s="46" t="s">
        <v>8</v>
      </c>
      <c r="I17" s="46" t="s">
        <v>8</v>
      </c>
      <c r="J17" s="46" t="s">
        <v>8</v>
      </c>
      <c r="K17" s="46" t="s">
        <v>8</v>
      </c>
      <c r="L17" s="46" t="s">
        <v>8</v>
      </c>
      <c r="M17" s="46" t="s">
        <v>8</v>
      </c>
      <c r="N17" s="46" t="s">
        <v>8</v>
      </c>
      <c r="O17" s="46">
        <f>F17</f>
        <v>5741172</v>
      </c>
    </row>
    <row r="18" spans="1:15" x14ac:dyDescent="0.25">
      <c r="A18" s="73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71" t="s">
        <v>8</v>
      </c>
      <c r="G18" s="46" t="s">
        <v>8</v>
      </c>
      <c r="H18" s="46" t="s">
        <v>8</v>
      </c>
      <c r="I18" s="46" t="s">
        <v>8</v>
      </c>
      <c r="J18" s="46" t="s">
        <v>8</v>
      </c>
      <c r="K18" s="46" t="s">
        <v>8</v>
      </c>
      <c r="L18" s="46" t="s">
        <v>8</v>
      </c>
      <c r="M18" s="46" t="s">
        <v>8</v>
      </c>
      <c r="N18" s="46" t="s">
        <v>8</v>
      </c>
      <c r="O18" s="46" t="str">
        <f t="shared" si="0"/>
        <v>-</v>
      </c>
    </row>
    <row r="19" spans="1:15" ht="30.75" customHeight="1" x14ac:dyDescent="0.25">
      <c r="A19" s="73" t="s">
        <v>19</v>
      </c>
      <c r="B19" s="48">
        <v>129600</v>
      </c>
      <c r="C19" s="49" t="s">
        <v>8</v>
      </c>
      <c r="D19" s="46" t="s">
        <v>8</v>
      </c>
      <c r="E19" s="52" t="s">
        <v>8</v>
      </c>
      <c r="F19" s="71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 t="s">
        <v>8</v>
      </c>
      <c r="L19" s="46" t="s">
        <v>8</v>
      </c>
      <c r="M19" s="46" t="s">
        <v>8</v>
      </c>
      <c r="N19" s="46" t="s">
        <v>8</v>
      </c>
      <c r="O19" s="46" t="str">
        <f t="shared" si="0"/>
        <v>-</v>
      </c>
    </row>
    <row r="20" spans="1:15" x14ac:dyDescent="0.25">
      <c r="A20" s="73" t="s">
        <v>20</v>
      </c>
      <c r="B20" s="48">
        <v>2054880</v>
      </c>
      <c r="C20" s="49" t="s">
        <v>8</v>
      </c>
      <c r="D20" s="49" t="s">
        <v>8</v>
      </c>
      <c r="E20" s="46" t="s">
        <v>8</v>
      </c>
      <c r="F20" s="71">
        <v>50000</v>
      </c>
      <c r="G20" s="46" t="s">
        <v>8</v>
      </c>
      <c r="H20" s="46" t="s">
        <v>8</v>
      </c>
      <c r="I20" s="46" t="s">
        <v>8</v>
      </c>
      <c r="J20" s="46" t="s">
        <v>8</v>
      </c>
      <c r="K20" s="46" t="s">
        <v>8</v>
      </c>
      <c r="L20" s="46" t="s">
        <v>8</v>
      </c>
      <c r="M20" s="46" t="s">
        <v>8</v>
      </c>
      <c r="N20" s="46" t="s">
        <v>8</v>
      </c>
      <c r="O20" s="46">
        <f>F20</f>
        <v>50000</v>
      </c>
    </row>
    <row r="21" spans="1:15" x14ac:dyDescent="0.25">
      <c r="A21" s="73" t="s">
        <v>21</v>
      </c>
      <c r="B21" s="48">
        <v>7272776</v>
      </c>
      <c r="C21" s="53">
        <v>125946.7</v>
      </c>
      <c r="D21" s="49" t="s">
        <v>8</v>
      </c>
      <c r="E21" s="54">
        <v>135106.46</v>
      </c>
      <c r="F21" s="71">
        <v>68698.2</v>
      </c>
      <c r="G21" s="46" t="s">
        <v>8</v>
      </c>
      <c r="H21" s="46" t="s">
        <v>8</v>
      </c>
      <c r="I21" s="46" t="s">
        <v>8</v>
      </c>
      <c r="J21" s="46" t="s">
        <v>8</v>
      </c>
      <c r="K21" s="46" t="s">
        <v>8</v>
      </c>
      <c r="L21" s="46" t="s">
        <v>8</v>
      </c>
      <c r="M21" s="46" t="s">
        <v>8</v>
      </c>
      <c r="N21" s="46" t="s">
        <v>8</v>
      </c>
      <c r="O21" s="46">
        <f>E21+C21+F21</f>
        <v>329751.36</v>
      </c>
    </row>
    <row r="22" spans="1:15" ht="60" x14ac:dyDescent="0.25">
      <c r="A22" s="73" t="s">
        <v>22</v>
      </c>
      <c r="B22" s="48">
        <v>2600000</v>
      </c>
      <c r="C22" s="49" t="s">
        <v>8</v>
      </c>
      <c r="D22" s="49" t="s">
        <v>8</v>
      </c>
      <c r="E22" s="46" t="s">
        <v>8</v>
      </c>
      <c r="F22" s="71">
        <v>823921.04</v>
      </c>
      <c r="G22" s="46" t="s">
        <v>8</v>
      </c>
      <c r="H22" s="46" t="s">
        <v>8</v>
      </c>
      <c r="I22" s="46" t="s">
        <v>8</v>
      </c>
      <c r="J22" s="46" t="s">
        <v>8</v>
      </c>
      <c r="K22" s="46" t="s">
        <v>8</v>
      </c>
      <c r="L22" s="46" t="s">
        <v>8</v>
      </c>
      <c r="M22" s="46" t="s">
        <v>8</v>
      </c>
      <c r="N22" s="46" t="s">
        <v>8</v>
      </c>
      <c r="O22" s="46">
        <f>F22</f>
        <v>823921.04</v>
      </c>
    </row>
    <row r="23" spans="1:15" ht="40.5" customHeight="1" x14ac:dyDescent="0.25">
      <c r="A23" s="73" t="s">
        <v>23</v>
      </c>
      <c r="B23" s="48">
        <v>8720730</v>
      </c>
      <c r="C23" s="49" t="s">
        <v>8</v>
      </c>
      <c r="D23" s="49" t="s">
        <v>8</v>
      </c>
      <c r="E23" s="54">
        <v>183372</v>
      </c>
      <c r="F23" s="71">
        <v>-183372</v>
      </c>
      <c r="G23" s="46" t="s">
        <v>8</v>
      </c>
      <c r="H23" s="46" t="s">
        <v>8</v>
      </c>
      <c r="I23" s="46" t="s">
        <v>8</v>
      </c>
      <c r="J23" s="46" t="s">
        <v>8</v>
      </c>
      <c r="K23" s="46" t="s">
        <v>8</v>
      </c>
      <c r="L23" s="46" t="s">
        <v>8</v>
      </c>
      <c r="M23" s="46" t="s">
        <v>8</v>
      </c>
      <c r="N23" s="46" t="s">
        <v>8</v>
      </c>
      <c r="O23" s="46">
        <f>E23+F23</f>
        <v>0</v>
      </c>
    </row>
    <row r="24" spans="1:15" ht="30" x14ac:dyDescent="0.25">
      <c r="A24" s="73" t="s">
        <v>24</v>
      </c>
      <c r="B24" s="46" t="s">
        <v>8</v>
      </c>
      <c r="C24" s="49" t="s">
        <v>8</v>
      </c>
      <c r="D24" s="49" t="s">
        <v>8</v>
      </c>
      <c r="E24" s="46" t="s">
        <v>8</v>
      </c>
      <c r="F24" s="71" t="s">
        <v>8</v>
      </c>
      <c r="G24" s="46" t="s">
        <v>8</v>
      </c>
      <c r="H24" s="46" t="s">
        <v>8</v>
      </c>
      <c r="I24" s="46" t="s">
        <v>8</v>
      </c>
      <c r="J24" s="46" t="s">
        <v>8</v>
      </c>
      <c r="K24" s="46" t="s">
        <v>8</v>
      </c>
      <c r="L24" s="46" t="s">
        <v>8</v>
      </c>
      <c r="M24" s="46" t="s">
        <v>8</v>
      </c>
      <c r="N24" s="46" t="s">
        <v>8</v>
      </c>
      <c r="O24" s="46" t="str">
        <f t="shared" si="0"/>
        <v>-</v>
      </c>
    </row>
    <row r="25" spans="1:15" x14ac:dyDescent="0.25">
      <c r="A25" s="72" t="s">
        <v>25</v>
      </c>
      <c r="B25" s="48"/>
      <c r="C25" s="49" t="s">
        <v>8</v>
      </c>
      <c r="D25" s="49" t="s">
        <v>8</v>
      </c>
      <c r="E25" s="46" t="s">
        <v>8</v>
      </c>
      <c r="F25" s="71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 t="str">
        <f t="shared" si="0"/>
        <v>-</v>
      </c>
    </row>
    <row r="26" spans="1:15" ht="30" x14ac:dyDescent="0.25">
      <c r="A26" s="73" t="s">
        <v>26</v>
      </c>
      <c r="B26" s="48">
        <v>1009235</v>
      </c>
      <c r="C26" s="49" t="s">
        <v>8</v>
      </c>
      <c r="D26" s="70">
        <v>48352.1</v>
      </c>
      <c r="E26" s="46" t="s">
        <v>8</v>
      </c>
      <c r="F26" s="71" t="s">
        <v>8</v>
      </c>
      <c r="G26" s="46" t="s">
        <v>8</v>
      </c>
      <c r="H26" s="46" t="s">
        <v>8</v>
      </c>
      <c r="I26" s="46" t="s">
        <v>8</v>
      </c>
      <c r="J26" s="46" t="s">
        <v>8</v>
      </c>
      <c r="K26" s="46" t="s">
        <v>8</v>
      </c>
      <c r="L26" s="46" t="s">
        <v>8</v>
      </c>
      <c r="M26" s="46" t="s">
        <v>8</v>
      </c>
      <c r="N26" s="46" t="s">
        <v>8</v>
      </c>
      <c r="O26" s="46">
        <f t="shared" si="0"/>
        <v>48352.1</v>
      </c>
    </row>
    <row r="27" spans="1:15" x14ac:dyDescent="0.25">
      <c r="A27" s="73" t="s">
        <v>27</v>
      </c>
      <c r="B27" s="48">
        <v>76530</v>
      </c>
      <c r="C27" s="49" t="s">
        <v>8</v>
      </c>
      <c r="D27" s="49" t="s">
        <v>8</v>
      </c>
      <c r="E27" s="46" t="s">
        <v>8</v>
      </c>
      <c r="F27" s="71" t="s">
        <v>8</v>
      </c>
      <c r="G27" s="46" t="s">
        <v>8</v>
      </c>
      <c r="H27" s="46" t="s">
        <v>8</v>
      </c>
      <c r="I27" s="46" t="s">
        <v>8</v>
      </c>
      <c r="J27" s="46" t="s">
        <v>8</v>
      </c>
      <c r="K27" s="46" t="s">
        <v>8</v>
      </c>
      <c r="L27" s="46" t="s">
        <v>8</v>
      </c>
      <c r="M27" s="46" t="s">
        <v>8</v>
      </c>
      <c r="N27" s="46" t="s">
        <v>8</v>
      </c>
      <c r="O27" s="46" t="str">
        <f t="shared" si="0"/>
        <v>-</v>
      </c>
    </row>
    <row r="28" spans="1:15" ht="30" x14ac:dyDescent="0.25">
      <c r="A28" s="73" t="s">
        <v>28</v>
      </c>
      <c r="B28" s="48">
        <v>463685</v>
      </c>
      <c r="C28" s="49" t="s">
        <v>8</v>
      </c>
      <c r="D28" s="70">
        <v>27789</v>
      </c>
      <c r="E28" s="46" t="s">
        <v>8</v>
      </c>
      <c r="F28" s="71" t="s">
        <v>8</v>
      </c>
      <c r="G28" s="46" t="s">
        <v>8</v>
      </c>
      <c r="H28" s="46" t="s">
        <v>8</v>
      </c>
      <c r="I28" s="46" t="s">
        <v>8</v>
      </c>
      <c r="J28" s="46" t="s">
        <v>8</v>
      </c>
      <c r="K28" s="46" t="s">
        <v>8</v>
      </c>
      <c r="L28" s="46" t="s">
        <v>8</v>
      </c>
      <c r="M28" s="46" t="s">
        <v>8</v>
      </c>
      <c r="N28" s="46" t="s">
        <v>8</v>
      </c>
      <c r="O28" s="46">
        <f t="shared" si="0"/>
        <v>27789</v>
      </c>
    </row>
    <row r="29" spans="1:15" ht="30.75" customHeight="1" x14ac:dyDescent="0.25">
      <c r="A29" s="73" t="s">
        <v>29</v>
      </c>
      <c r="B29" s="46" t="s">
        <v>8</v>
      </c>
      <c r="C29" s="49" t="s">
        <v>8</v>
      </c>
      <c r="D29" s="49" t="s">
        <v>8</v>
      </c>
      <c r="E29" s="46" t="s">
        <v>8</v>
      </c>
      <c r="F29" s="71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 t="str">
        <f t="shared" si="0"/>
        <v>-</v>
      </c>
    </row>
    <row r="30" spans="1:15" ht="30" x14ac:dyDescent="0.25">
      <c r="A30" s="73" t="s">
        <v>30</v>
      </c>
      <c r="B30" s="48">
        <v>47040</v>
      </c>
      <c r="C30" s="49" t="s">
        <v>8</v>
      </c>
      <c r="D30" s="49" t="s">
        <v>8</v>
      </c>
      <c r="E30" s="54">
        <v>15528.8</v>
      </c>
      <c r="F30" s="71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 t="s">
        <v>8</v>
      </c>
      <c r="L30" s="46" t="s">
        <v>8</v>
      </c>
      <c r="M30" s="46" t="s">
        <v>8</v>
      </c>
      <c r="N30" s="46" t="s">
        <v>8</v>
      </c>
      <c r="O30" s="46">
        <f>E30</f>
        <v>15528.8</v>
      </c>
    </row>
    <row r="31" spans="1:15" ht="30" x14ac:dyDescent="0.25">
      <c r="A31" s="73" t="s">
        <v>31</v>
      </c>
      <c r="B31" s="46" t="s">
        <v>8</v>
      </c>
      <c r="C31" s="49" t="s">
        <v>8</v>
      </c>
      <c r="D31" s="49" t="s">
        <v>8</v>
      </c>
      <c r="E31" s="46" t="s">
        <v>8</v>
      </c>
      <c r="F31" s="71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 t="s">
        <v>8</v>
      </c>
      <c r="M31" s="46" t="s">
        <v>8</v>
      </c>
      <c r="N31" s="46" t="s">
        <v>8</v>
      </c>
      <c r="O31" s="46" t="str">
        <f t="shared" si="0"/>
        <v>-</v>
      </c>
    </row>
    <row r="32" spans="1:15" ht="43.5" customHeight="1" x14ac:dyDescent="0.25">
      <c r="A32" s="73" t="s">
        <v>32</v>
      </c>
      <c r="B32" s="48">
        <v>4826000</v>
      </c>
      <c r="C32" s="49" t="s">
        <v>8</v>
      </c>
      <c r="D32" s="49" t="s">
        <v>8</v>
      </c>
      <c r="E32" s="54">
        <v>73820</v>
      </c>
      <c r="F32" s="71" t="s">
        <v>8</v>
      </c>
      <c r="G32" s="46" t="s">
        <v>8</v>
      </c>
      <c r="H32" s="46" t="s">
        <v>8</v>
      </c>
      <c r="I32" s="46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6">
        <f>E32</f>
        <v>73820</v>
      </c>
    </row>
    <row r="33" spans="1:15" ht="56.25" customHeight="1" x14ac:dyDescent="0.25">
      <c r="A33" s="73" t="s">
        <v>33</v>
      </c>
      <c r="B33" s="46" t="s">
        <v>8</v>
      </c>
      <c r="C33" s="49" t="s">
        <v>8</v>
      </c>
      <c r="D33" s="49" t="s">
        <v>8</v>
      </c>
      <c r="E33" s="46" t="s">
        <v>8</v>
      </c>
      <c r="F33" s="71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 t="str">
        <f t="shared" si="0"/>
        <v>-</v>
      </c>
    </row>
    <row r="34" spans="1:15" ht="30.75" customHeight="1" x14ac:dyDescent="0.25">
      <c r="A34" s="73" t="s">
        <v>34</v>
      </c>
      <c r="B34" s="48">
        <v>1698978</v>
      </c>
      <c r="C34" s="49" t="s">
        <v>8</v>
      </c>
      <c r="D34" s="49" t="s">
        <v>8</v>
      </c>
      <c r="E34" s="54">
        <v>68614.31</v>
      </c>
      <c r="F34" s="71">
        <v>270787.28000000003</v>
      </c>
      <c r="G34" s="46" t="s">
        <v>8</v>
      </c>
      <c r="H34" s="46" t="s">
        <v>8</v>
      </c>
      <c r="I34" s="46" t="s">
        <v>8</v>
      </c>
      <c r="J34" s="46" t="s">
        <v>8</v>
      </c>
      <c r="K34" s="46" t="s">
        <v>8</v>
      </c>
      <c r="L34" s="46" t="s">
        <v>8</v>
      </c>
      <c r="M34" s="46" t="s">
        <v>8</v>
      </c>
      <c r="N34" s="46" t="s">
        <v>8</v>
      </c>
      <c r="O34" s="46">
        <f>E34+F34</f>
        <v>339401.59</v>
      </c>
    </row>
    <row r="35" spans="1:15" x14ac:dyDescent="0.25">
      <c r="A35" s="72" t="s">
        <v>35</v>
      </c>
      <c r="B35" s="46" t="s">
        <v>8</v>
      </c>
      <c r="C35" s="49" t="s">
        <v>8</v>
      </c>
      <c r="D35" s="49" t="s">
        <v>8</v>
      </c>
      <c r="E35" s="46" t="s">
        <v>8</v>
      </c>
      <c r="F35" s="71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 t="str">
        <f t="shared" si="0"/>
        <v>-</v>
      </c>
    </row>
    <row r="36" spans="1:15" ht="30" x14ac:dyDescent="0.25">
      <c r="A36" s="73" t="s">
        <v>36</v>
      </c>
      <c r="B36" s="46" t="s">
        <v>8</v>
      </c>
      <c r="C36" s="49" t="s">
        <v>8</v>
      </c>
      <c r="D36" s="49" t="s">
        <v>8</v>
      </c>
      <c r="E36" s="46" t="s">
        <v>8</v>
      </c>
      <c r="F36" s="71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 t="str">
        <f t="shared" si="0"/>
        <v>-</v>
      </c>
    </row>
    <row r="37" spans="1:15" ht="45" x14ac:dyDescent="0.25">
      <c r="A37" s="73" t="s">
        <v>37</v>
      </c>
      <c r="B37" s="46" t="s">
        <v>8</v>
      </c>
      <c r="C37" s="49" t="s">
        <v>8</v>
      </c>
      <c r="D37" s="49" t="s">
        <v>8</v>
      </c>
      <c r="E37" s="46" t="s">
        <v>8</v>
      </c>
      <c r="F37" s="71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 t="str">
        <f t="shared" si="0"/>
        <v>-</v>
      </c>
    </row>
    <row r="38" spans="1:15" ht="45" x14ac:dyDescent="0.25">
      <c r="A38" s="73" t="s">
        <v>38</v>
      </c>
      <c r="B38" s="46" t="s">
        <v>8</v>
      </c>
      <c r="C38" s="49" t="s">
        <v>8</v>
      </c>
      <c r="D38" s="49" t="s">
        <v>8</v>
      </c>
      <c r="E38" s="46" t="s">
        <v>8</v>
      </c>
      <c r="F38" s="71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 t="str">
        <f t="shared" si="0"/>
        <v>-</v>
      </c>
    </row>
    <row r="39" spans="1:15" ht="45" x14ac:dyDescent="0.25">
      <c r="A39" s="73" t="s">
        <v>39</v>
      </c>
      <c r="B39" s="46" t="s">
        <v>8</v>
      </c>
      <c r="C39" s="49" t="s">
        <v>8</v>
      </c>
      <c r="D39" s="49" t="s">
        <v>8</v>
      </c>
      <c r="E39" s="46" t="s">
        <v>8</v>
      </c>
      <c r="F39" s="71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 t="str">
        <f t="shared" si="0"/>
        <v>-</v>
      </c>
    </row>
    <row r="40" spans="1:15" ht="45" x14ac:dyDescent="0.25">
      <c r="A40" s="73" t="s">
        <v>40</v>
      </c>
      <c r="B40" s="46" t="s">
        <v>8</v>
      </c>
      <c r="C40" s="49" t="s">
        <v>8</v>
      </c>
      <c r="D40" s="49" t="s">
        <v>8</v>
      </c>
      <c r="E40" s="46" t="s">
        <v>8</v>
      </c>
      <c r="F40" s="71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 t="str">
        <f t="shared" si="0"/>
        <v>-</v>
      </c>
    </row>
    <row r="41" spans="1:15" ht="30" x14ac:dyDescent="0.25">
      <c r="A41" s="73" t="s">
        <v>41</v>
      </c>
      <c r="B41" s="46" t="s">
        <v>8</v>
      </c>
      <c r="C41" s="49" t="s">
        <v>8</v>
      </c>
      <c r="D41" s="49" t="s">
        <v>8</v>
      </c>
      <c r="E41" s="46" t="s">
        <v>8</v>
      </c>
      <c r="F41" s="71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 t="str">
        <f t="shared" si="0"/>
        <v>-</v>
      </c>
    </row>
    <row r="42" spans="1:15" ht="45" x14ac:dyDescent="0.25">
      <c r="A42" s="73" t="s">
        <v>42</v>
      </c>
      <c r="B42" s="46" t="s">
        <v>8</v>
      </c>
      <c r="C42" s="49" t="s">
        <v>8</v>
      </c>
      <c r="D42" s="49" t="s">
        <v>8</v>
      </c>
      <c r="E42" s="46" t="s">
        <v>8</v>
      </c>
      <c r="F42" s="71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 t="str">
        <f t="shared" si="0"/>
        <v>-</v>
      </c>
    </row>
    <row r="43" spans="1:15" x14ac:dyDescent="0.25">
      <c r="A43" s="72" t="s">
        <v>43</v>
      </c>
      <c r="B43" s="46" t="s">
        <v>8</v>
      </c>
      <c r="C43" s="49" t="s">
        <v>8</v>
      </c>
      <c r="D43" s="49" t="s">
        <v>8</v>
      </c>
      <c r="E43" s="46" t="s">
        <v>8</v>
      </c>
      <c r="F43" s="71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 t="str">
        <f t="shared" si="0"/>
        <v>-</v>
      </c>
    </row>
    <row r="44" spans="1:15" ht="30" x14ac:dyDescent="0.25">
      <c r="A44" s="73" t="s">
        <v>44</v>
      </c>
      <c r="B44" s="46" t="s">
        <v>8</v>
      </c>
      <c r="C44" s="49" t="s">
        <v>8</v>
      </c>
      <c r="D44" s="49" t="s">
        <v>8</v>
      </c>
      <c r="E44" s="46" t="s">
        <v>8</v>
      </c>
      <c r="F44" s="71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 t="str">
        <f t="shared" si="0"/>
        <v>-</v>
      </c>
    </row>
    <row r="45" spans="1:15" ht="45" x14ac:dyDescent="0.25">
      <c r="A45" s="73" t="s">
        <v>45</v>
      </c>
      <c r="B45" s="46" t="s">
        <v>8</v>
      </c>
      <c r="C45" s="49" t="s">
        <v>8</v>
      </c>
      <c r="D45" s="49" t="s">
        <v>8</v>
      </c>
      <c r="E45" s="46" t="s">
        <v>8</v>
      </c>
      <c r="F45" s="71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 t="str">
        <f t="shared" si="0"/>
        <v>-</v>
      </c>
    </row>
    <row r="46" spans="1:15" ht="45" x14ac:dyDescent="0.25">
      <c r="A46" s="73" t="s">
        <v>46</v>
      </c>
      <c r="B46" s="46" t="s">
        <v>8</v>
      </c>
      <c r="C46" s="49" t="s">
        <v>8</v>
      </c>
      <c r="D46" s="49" t="s">
        <v>8</v>
      </c>
      <c r="E46" s="46" t="s">
        <v>8</v>
      </c>
      <c r="F46" s="71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 t="str">
        <f t="shared" si="0"/>
        <v>-</v>
      </c>
    </row>
    <row r="47" spans="1:15" ht="45" x14ac:dyDescent="0.25">
      <c r="A47" s="73" t="s">
        <v>47</v>
      </c>
      <c r="B47" s="46" t="s">
        <v>8</v>
      </c>
      <c r="C47" s="49" t="s">
        <v>8</v>
      </c>
      <c r="D47" s="49" t="s">
        <v>8</v>
      </c>
      <c r="E47" s="46" t="s">
        <v>8</v>
      </c>
      <c r="F47" s="71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 t="str">
        <f t="shared" si="0"/>
        <v>-</v>
      </c>
    </row>
    <row r="48" spans="1:15" ht="45" x14ac:dyDescent="0.25">
      <c r="A48" s="73" t="s">
        <v>48</v>
      </c>
      <c r="B48" s="46" t="s">
        <v>8</v>
      </c>
      <c r="C48" s="49" t="s">
        <v>8</v>
      </c>
      <c r="D48" s="49" t="s">
        <v>8</v>
      </c>
      <c r="E48" s="46" t="s">
        <v>8</v>
      </c>
      <c r="F48" s="71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 t="str">
        <f t="shared" si="0"/>
        <v>-</v>
      </c>
    </row>
    <row r="49" spans="1:15" ht="30" x14ac:dyDescent="0.25">
      <c r="A49" s="73" t="s">
        <v>49</v>
      </c>
      <c r="B49" s="46" t="s">
        <v>8</v>
      </c>
      <c r="C49" s="49" t="s">
        <v>8</v>
      </c>
      <c r="D49" s="49" t="s">
        <v>8</v>
      </c>
      <c r="E49" s="46" t="s">
        <v>8</v>
      </c>
      <c r="F49" s="71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 t="str">
        <f t="shared" si="0"/>
        <v>-</v>
      </c>
    </row>
    <row r="50" spans="1:15" ht="42" customHeight="1" x14ac:dyDescent="0.25">
      <c r="A50" s="73" t="s">
        <v>50</v>
      </c>
      <c r="B50" s="46" t="s">
        <v>8</v>
      </c>
      <c r="C50" s="49" t="s">
        <v>8</v>
      </c>
      <c r="D50" s="49" t="s">
        <v>8</v>
      </c>
      <c r="E50" s="46" t="s">
        <v>8</v>
      </c>
      <c r="F50" s="71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 t="str">
        <f t="shared" si="0"/>
        <v>-</v>
      </c>
    </row>
    <row r="51" spans="1:15" ht="30" x14ac:dyDescent="0.25">
      <c r="A51" s="72" t="s">
        <v>51</v>
      </c>
      <c r="B51" s="46" t="s">
        <v>8</v>
      </c>
      <c r="C51" s="49" t="s">
        <v>8</v>
      </c>
      <c r="D51" s="49" t="s">
        <v>8</v>
      </c>
      <c r="E51" s="46" t="s">
        <v>8</v>
      </c>
      <c r="F51" s="71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 t="str">
        <f t="shared" si="0"/>
        <v>-</v>
      </c>
    </row>
    <row r="52" spans="1:15" x14ac:dyDescent="0.25">
      <c r="A52" s="73" t="s">
        <v>52</v>
      </c>
      <c r="B52" s="57">
        <v>4007866</v>
      </c>
      <c r="C52" s="49" t="s">
        <v>8</v>
      </c>
      <c r="D52" s="70">
        <v>28397.08</v>
      </c>
      <c r="E52" s="46" t="s">
        <v>8</v>
      </c>
      <c r="F52" s="71" t="s">
        <v>8</v>
      </c>
      <c r="G52" s="46" t="s">
        <v>8</v>
      </c>
      <c r="H52" s="46" t="s">
        <v>8</v>
      </c>
      <c r="I52" s="46" t="s">
        <v>8</v>
      </c>
      <c r="J52" s="46" t="s">
        <v>8</v>
      </c>
      <c r="K52" s="46" t="s">
        <v>8</v>
      </c>
      <c r="L52" s="46" t="s">
        <v>8</v>
      </c>
      <c r="M52" s="46" t="s">
        <v>8</v>
      </c>
      <c r="N52" s="46" t="s">
        <v>8</v>
      </c>
      <c r="O52" s="46">
        <f t="shared" si="0"/>
        <v>28397.08</v>
      </c>
    </row>
    <row r="53" spans="1:15" ht="30" x14ac:dyDescent="0.25">
      <c r="A53" s="73" t="s">
        <v>53</v>
      </c>
      <c r="B53" s="57">
        <v>862352</v>
      </c>
      <c r="C53" s="49" t="s">
        <v>8</v>
      </c>
      <c r="D53" s="49" t="s">
        <v>8</v>
      </c>
      <c r="E53" s="46" t="s">
        <v>8</v>
      </c>
      <c r="F53" s="71" t="s">
        <v>8</v>
      </c>
      <c r="G53" s="46" t="s">
        <v>8</v>
      </c>
      <c r="H53" s="46" t="s">
        <v>8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 t="str">
        <f t="shared" si="0"/>
        <v>-</v>
      </c>
    </row>
    <row r="54" spans="1:15" ht="30" x14ac:dyDescent="0.25">
      <c r="A54" s="73" t="s">
        <v>54</v>
      </c>
      <c r="B54" s="57"/>
      <c r="C54" s="49" t="s">
        <v>8</v>
      </c>
      <c r="D54" s="49" t="s">
        <v>8</v>
      </c>
      <c r="E54" s="46" t="s">
        <v>8</v>
      </c>
      <c r="F54" s="71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 t="str">
        <f t="shared" si="0"/>
        <v>-</v>
      </c>
    </row>
    <row r="55" spans="1:15" ht="45" x14ac:dyDescent="0.25">
      <c r="A55" s="73" t="s">
        <v>55</v>
      </c>
      <c r="B55" s="57">
        <v>15602000</v>
      </c>
      <c r="C55" s="49" t="s">
        <v>8</v>
      </c>
      <c r="D55" s="49" t="s">
        <v>8</v>
      </c>
      <c r="E55" s="46" t="s">
        <v>8</v>
      </c>
      <c r="F55" s="71" t="s">
        <v>8</v>
      </c>
      <c r="G55" s="46" t="s">
        <v>8</v>
      </c>
      <c r="H55" s="46" t="s">
        <v>8</v>
      </c>
      <c r="I55" s="46" t="s">
        <v>8</v>
      </c>
      <c r="J55" s="46" t="s">
        <v>8</v>
      </c>
      <c r="K55" s="46" t="s">
        <v>8</v>
      </c>
      <c r="L55" s="46" t="s">
        <v>8</v>
      </c>
      <c r="M55" s="46" t="s">
        <v>8</v>
      </c>
      <c r="N55" s="46" t="s">
        <v>8</v>
      </c>
      <c r="O55" s="46" t="str">
        <f t="shared" si="0"/>
        <v>-</v>
      </c>
    </row>
    <row r="56" spans="1:15" ht="30" x14ac:dyDescent="0.25">
      <c r="A56" s="73" t="s">
        <v>56</v>
      </c>
      <c r="B56" s="57">
        <v>1096941</v>
      </c>
      <c r="C56" s="49" t="s">
        <v>8</v>
      </c>
      <c r="D56" s="58" t="s">
        <v>8</v>
      </c>
      <c r="E56" s="46" t="s">
        <v>8</v>
      </c>
      <c r="F56" s="71" t="s">
        <v>8</v>
      </c>
      <c r="G56" s="46" t="s">
        <v>8</v>
      </c>
      <c r="H56" s="46" t="s">
        <v>8</v>
      </c>
      <c r="I56" s="46" t="s">
        <v>8</v>
      </c>
      <c r="J56" s="46" t="s">
        <v>8</v>
      </c>
      <c r="K56" s="46" t="s">
        <v>8</v>
      </c>
      <c r="L56" s="46" t="s">
        <v>8</v>
      </c>
      <c r="M56" s="46" t="s">
        <v>8</v>
      </c>
      <c r="N56" s="46" t="s">
        <v>8</v>
      </c>
      <c r="O56" s="46" t="str">
        <f t="shared" si="0"/>
        <v>-</v>
      </c>
    </row>
    <row r="57" spans="1:15" ht="30" x14ac:dyDescent="0.25">
      <c r="A57" s="73" t="s">
        <v>57</v>
      </c>
      <c r="B57" s="46" t="s">
        <v>8</v>
      </c>
      <c r="C57" s="49" t="s">
        <v>8</v>
      </c>
      <c r="D57" s="49" t="s">
        <v>8</v>
      </c>
      <c r="E57" s="46" t="s">
        <v>8</v>
      </c>
      <c r="F57" s="71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 t="str">
        <f t="shared" si="0"/>
        <v>-</v>
      </c>
    </row>
    <row r="58" spans="1:15" ht="30" x14ac:dyDescent="0.25">
      <c r="A58" s="73" t="s">
        <v>58</v>
      </c>
      <c r="B58" s="46" t="s">
        <v>8</v>
      </c>
      <c r="C58" s="49" t="s">
        <v>8</v>
      </c>
      <c r="D58" s="49" t="s">
        <v>8</v>
      </c>
      <c r="E58" s="46" t="s">
        <v>8</v>
      </c>
      <c r="F58" s="71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 t="str">
        <f t="shared" si="0"/>
        <v>-</v>
      </c>
    </row>
    <row r="59" spans="1:15" x14ac:dyDescent="0.25">
      <c r="A59" s="73" t="s">
        <v>59</v>
      </c>
      <c r="B59" s="57">
        <v>3370000</v>
      </c>
      <c r="C59" s="49" t="s">
        <v>8</v>
      </c>
      <c r="D59" s="49" t="s">
        <v>8</v>
      </c>
      <c r="E59" s="46" t="s">
        <v>8</v>
      </c>
      <c r="F59" s="47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 t="str">
        <f t="shared" si="0"/>
        <v>-</v>
      </c>
    </row>
    <row r="60" spans="1:15" ht="45" x14ac:dyDescent="0.25">
      <c r="A60" s="73" t="s">
        <v>60</v>
      </c>
      <c r="B60" s="46" t="s">
        <v>8</v>
      </c>
      <c r="C60" s="49" t="s">
        <v>8</v>
      </c>
      <c r="D60" s="49" t="s">
        <v>8</v>
      </c>
      <c r="E60" s="46" t="s">
        <v>8</v>
      </c>
      <c r="F60" s="47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 t="str">
        <f t="shared" si="0"/>
        <v>-</v>
      </c>
    </row>
    <row r="61" spans="1:15" x14ac:dyDescent="0.25">
      <c r="A61" s="72" t="s">
        <v>61</v>
      </c>
      <c r="B61" s="46" t="s">
        <v>8</v>
      </c>
      <c r="C61" s="49" t="s">
        <v>8</v>
      </c>
      <c r="D61" s="49" t="s">
        <v>8</v>
      </c>
      <c r="E61" s="46" t="s">
        <v>8</v>
      </c>
      <c r="F61" s="47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 t="str">
        <f t="shared" si="0"/>
        <v>-</v>
      </c>
    </row>
    <row r="62" spans="1:15" x14ac:dyDescent="0.25">
      <c r="A62" s="73" t="s">
        <v>62</v>
      </c>
      <c r="B62" s="46" t="s">
        <v>8</v>
      </c>
      <c r="C62" s="49" t="s">
        <v>8</v>
      </c>
      <c r="D62" s="49" t="s">
        <v>8</v>
      </c>
      <c r="E62" s="46" t="s">
        <v>8</v>
      </c>
      <c r="F62" s="47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 t="str">
        <f t="shared" si="0"/>
        <v>-</v>
      </c>
    </row>
    <row r="63" spans="1:15" x14ac:dyDescent="0.25">
      <c r="A63" s="73" t="s">
        <v>63</v>
      </c>
      <c r="B63" s="57">
        <v>1135837</v>
      </c>
      <c r="C63" s="49" t="s">
        <v>8</v>
      </c>
      <c r="D63" s="49" t="s">
        <v>8</v>
      </c>
      <c r="E63" s="46" t="s">
        <v>8</v>
      </c>
      <c r="F63" s="47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 t="str">
        <f t="shared" si="0"/>
        <v>-</v>
      </c>
    </row>
    <row r="64" spans="1:15" ht="30" x14ac:dyDescent="0.25">
      <c r="A64" s="73" t="s">
        <v>64</v>
      </c>
      <c r="B64" s="46" t="s">
        <v>8</v>
      </c>
      <c r="C64" s="49" t="s">
        <v>8</v>
      </c>
      <c r="D64" s="49" t="s">
        <v>8</v>
      </c>
      <c r="E64" s="46" t="s">
        <v>8</v>
      </c>
      <c r="F64" s="47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 t="str">
        <f t="shared" si="0"/>
        <v>-</v>
      </c>
    </row>
    <row r="65" spans="1:15" ht="63.75" customHeight="1" x14ac:dyDescent="0.25">
      <c r="A65" s="73" t="s">
        <v>65</v>
      </c>
      <c r="B65" s="46" t="s">
        <v>8</v>
      </c>
      <c r="C65" s="49" t="s">
        <v>8</v>
      </c>
      <c r="D65" s="49" t="s">
        <v>8</v>
      </c>
      <c r="E65" s="46" t="s">
        <v>8</v>
      </c>
      <c r="F65" s="47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 t="str">
        <f t="shared" si="0"/>
        <v>-</v>
      </c>
    </row>
    <row r="66" spans="1:15" ht="30" x14ac:dyDescent="0.25">
      <c r="A66" s="72" t="s">
        <v>66</v>
      </c>
      <c r="B66" s="46" t="s">
        <v>8</v>
      </c>
      <c r="C66" s="49" t="s">
        <v>8</v>
      </c>
      <c r="D66" s="49" t="s">
        <v>8</v>
      </c>
      <c r="E66" s="46" t="s">
        <v>8</v>
      </c>
      <c r="F66" s="47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 t="str">
        <f t="shared" si="0"/>
        <v>-</v>
      </c>
    </row>
    <row r="67" spans="1:15" ht="35.25" customHeight="1" x14ac:dyDescent="0.25">
      <c r="A67" s="73" t="s">
        <v>67</v>
      </c>
      <c r="B67" s="46" t="s">
        <v>8</v>
      </c>
      <c r="C67" s="49" t="s">
        <v>8</v>
      </c>
      <c r="D67" s="49" t="s">
        <v>8</v>
      </c>
      <c r="E67" s="46" t="s">
        <v>8</v>
      </c>
      <c r="F67" s="47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 t="str">
        <f t="shared" si="0"/>
        <v>-</v>
      </c>
    </row>
    <row r="68" spans="1:15" ht="40.5" customHeight="1" x14ac:dyDescent="0.25">
      <c r="A68" s="73" t="s">
        <v>68</v>
      </c>
      <c r="B68" s="46" t="s">
        <v>8</v>
      </c>
      <c r="C68" s="49" t="s">
        <v>8</v>
      </c>
      <c r="D68" s="49" t="s">
        <v>8</v>
      </c>
      <c r="E68" s="46" t="s">
        <v>8</v>
      </c>
      <c r="F68" s="47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 t="str">
        <f t="shared" si="0"/>
        <v>-</v>
      </c>
    </row>
    <row r="69" spans="1:15" x14ac:dyDescent="0.25">
      <c r="A69" s="72" t="s">
        <v>69</v>
      </c>
      <c r="B69" s="46" t="s">
        <v>8</v>
      </c>
      <c r="C69" s="49" t="s">
        <v>8</v>
      </c>
      <c r="D69" s="49" t="s">
        <v>8</v>
      </c>
      <c r="E69" s="46" t="s">
        <v>8</v>
      </c>
      <c r="F69" s="47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 t="str">
        <f t="shared" si="0"/>
        <v>-</v>
      </c>
    </row>
    <row r="70" spans="1:15" ht="30" x14ac:dyDescent="0.25">
      <c r="A70" s="73" t="s">
        <v>70</v>
      </c>
      <c r="B70" s="46" t="s">
        <v>8</v>
      </c>
      <c r="C70" s="49" t="s">
        <v>8</v>
      </c>
      <c r="D70" s="49" t="s">
        <v>8</v>
      </c>
      <c r="E70" s="46" t="s">
        <v>8</v>
      </c>
      <c r="F70" s="47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 t="str">
        <f t="shared" si="0"/>
        <v>-</v>
      </c>
    </row>
    <row r="71" spans="1:15" ht="30" x14ac:dyDescent="0.25">
      <c r="A71" s="73" t="s">
        <v>71</v>
      </c>
      <c r="B71" s="46" t="s">
        <v>8</v>
      </c>
      <c r="C71" s="49" t="s">
        <v>8</v>
      </c>
      <c r="D71" s="49" t="s">
        <v>8</v>
      </c>
      <c r="E71" s="46" t="s">
        <v>8</v>
      </c>
      <c r="F71" s="47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 t="str">
        <f t="shared" si="0"/>
        <v>-</v>
      </c>
    </row>
    <row r="72" spans="1:15" ht="45" x14ac:dyDescent="0.25">
      <c r="A72" s="73" t="s">
        <v>72</v>
      </c>
      <c r="B72" s="46" t="s">
        <v>8</v>
      </c>
      <c r="C72" s="49" t="s">
        <v>8</v>
      </c>
      <c r="D72" s="49" t="s">
        <v>8</v>
      </c>
      <c r="E72" s="46" t="s">
        <v>8</v>
      </c>
      <c r="F72" s="47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 t="str">
        <f t="shared" si="0"/>
        <v>-</v>
      </c>
    </row>
    <row r="73" spans="1:15" x14ac:dyDescent="0.25">
      <c r="A73" s="74" t="s">
        <v>73</v>
      </c>
      <c r="B73" s="59" t="s">
        <v>8</v>
      </c>
      <c r="C73" s="59" t="s">
        <v>8</v>
      </c>
      <c r="D73" s="60" t="s">
        <v>8</v>
      </c>
      <c r="E73" s="59" t="s">
        <v>8</v>
      </c>
      <c r="F73" s="61" t="s">
        <v>8</v>
      </c>
      <c r="G73" s="59" t="s">
        <v>8</v>
      </c>
      <c r="H73" s="59" t="s">
        <v>8</v>
      </c>
      <c r="I73" s="59" t="s">
        <v>8</v>
      </c>
      <c r="J73" s="59" t="s">
        <v>8</v>
      </c>
      <c r="K73" s="59" t="s">
        <v>8</v>
      </c>
      <c r="L73" s="59" t="s">
        <v>8</v>
      </c>
      <c r="M73" s="59" t="s">
        <v>8</v>
      </c>
      <c r="N73" s="59" t="s">
        <v>8</v>
      </c>
      <c r="O73" s="46" t="str">
        <f t="shared" si="0"/>
        <v>-</v>
      </c>
    </row>
    <row r="74" spans="1:15" x14ac:dyDescent="0.25">
      <c r="A74" s="75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46" t="s">
        <v>8</v>
      </c>
      <c r="H74" s="46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 t="str">
        <f t="shared" si="0"/>
        <v>-</v>
      </c>
    </row>
    <row r="75" spans="1:15" x14ac:dyDescent="0.25">
      <c r="A75" s="72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46" t="s">
        <v>8</v>
      </c>
      <c r="H75" s="46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 t="str">
        <f t="shared" ref="O75:O85" si="1">D75</f>
        <v>-</v>
      </c>
    </row>
    <row r="76" spans="1:15" ht="30" x14ac:dyDescent="0.25">
      <c r="A76" s="72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46" t="s">
        <v>8</v>
      </c>
      <c r="H76" s="46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 t="str">
        <f t="shared" si="1"/>
        <v>-</v>
      </c>
    </row>
    <row r="77" spans="1:15" ht="30" x14ac:dyDescent="0.25">
      <c r="A77" s="73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46" t="s">
        <v>8</v>
      </c>
      <c r="H77" s="46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 t="str">
        <f t="shared" si="1"/>
        <v>-</v>
      </c>
    </row>
    <row r="78" spans="1:15" ht="30" x14ac:dyDescent="0.25">
      <c r="A78" s="73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46" t="s">
        <v>8</v>
      </c>
      <c r="H78" s="46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 t="str">
        <f t="shared" si="1"/>
        <v>-</v>
      </c>
    </row>
    <row r="79" spans="1:15" x14ac:dyDescent="0.25">
      <c r="A79" s="72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46" t="s">
        <v>8</v>
      </c>
      <c r="H79" s="46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 t="str">
        <f t="shared" si="1"/>
        <v>-</v>
      </c>
    </row>
    <row r="80" spans="1:15" ht="30" x14ac:dyDescent="0.25">
      <c r="A80" s="73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46" t="s">
        <v>8</v>
      </c>
      <c r="H80" s="46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 t="str">
        <f t="shared" si="1"/>
        <v>-</v>
      </c>
    </row>
    <row r="81" spans="1:15" ht="30" x14ac:dyDescent="0.25">
      <c r="A81" s="73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46" t="s">
        <v>8</v>
      </c>
      <c r="H81" s="46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 t="str">
        <f t="shared" si="1"/>
        <v>-</v>
      </c>
    </row>
    <row r="82" spans="1:15" ht="30" x14ac:dyDescent="0.25">
      <c r="A82" s="72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46" t="s">
        <v>8</v>
      </c>
      <c r="H82" s="46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 t="str">
        <f t="shared" si="1"/>
        <v>-</v>
      </c>
    </row>
    <row r="83" spans="1:15" ht="30" x14ac:dyDescent="0.25">
      <c r="A83" s="73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6" t="s">
        <v>8</v>
      </c>
      <c r="H83" s="46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 t="str">
        <f t="shared" si="1"/>
        <v>-</v>
      </c>
    </row>
    <row r="84" spans="1:15" x14ac:dyDescent="0.25">
      <c r="A84" s="74" t="s">
        <v>83</v>
      </c>
      <c r="B84" s="61" t="s">
        <v>8</v>
      </c>
      <c r="C84" s="59" t="s">
        <v>8</v>
      </c>
      <c r="D84" s="62" t="s">
        <v>8</v>
      </c>
      <c r="E84" s="59" t="s">
        <v>8</v>
      </c>
      <c r="F84" s="61" t="s">
        <v>8</v>
      </c>
      <c r="G84" s="59" t="s">
        <v>8</v>
      </c>
      <c r="H84" s="59" t="s">
        <v>8</v>
      </c>
      <c r="I84" s="59" t="s">
        <v>8</v>
      </c>
      <c r="J84" s="59" t="s">
        <v>8</v>
      </c>
      <c r="K84" s="59" t="s">
        <v>8</v>
      </c>
      <c r="L84" s="59" t="s">
        <v>8</v>
      </c>
      <c r="M84" s="59" t="s">
        <v>8</v>
      </c>
      <c r="N84" s="59" t="s">
        <v>8</v>
      </c>
      <c r="O84" s="46" t="str">
        <f t="shared" si="1"/>
        <v>-</v>
      </c>
    </row>
    <row r="85" spans="1:15" x14ac:dyDescent="0.25">
      <c r="A85" s="76"/>
      <c r="B85" s="46" t="s">
        <v>8</v>
      </c>
      <c r="C85" s="63" t="s">
        <v>8</v>
      </c>
      <c r="D85" s="64" t="s">
        <v>8</v>
      </c>
      <c r="E85" s="63" t="s">
        <v>8</v>
      </c>
      <c r="F85" s="65" t="s">
        <v>8</v>
      </c>
      <c r="G85" s="63" t="s">
        <v>8</v>
      </c>
      <c r="H85" s="63" t="s">
        <v>8</v>
      </c>
      <c r="I85" s="63" t="s">
        <v>8</v>
      </c>
      <c r="J85" s="63" t="s">
        <v>8</v>
      </c>
      <c r="K85" s="63" t="s">
        <v>8</v>
      </c>
      <c r="L85" s="63" t="s">
        <v>8</v>
      </c>
      <c r="M85" s="63" t="s">
        <v>8</v>
      </c>
      <c r="N85" s="63" t="s">
        <v>8</v>
      </c>
      <c r="O85" s="46" t="str">
        <f t="shared" si="1"/>
        <v>-</v>
      </c>
    </row>
    <row r="86" spans="1:15" ht="30" x14ac:dyDescent="0.25">
      <c r="A86" s="77" t="s">
        <v>84</v>
      </c>
      <c r="B86" s="66">
        <v>350000000</v>
      </c>
      <c r="C86" s="67">
        <f>C8</f>
        <v>125946.7</v>
      </c>
      <c r="D86" s="67">
        <f>SUM(D9:D85)</f>
        <v>10607914.41</v>
      </c>
      <c r="E86" s="67">
        <f>SUM(E9:E85)</f>
        <v>7797865.3499999996</v>
      </c>
      <c r="F86" s="67">
        <f>SUM(F9:F85)</f>
        <v>12772441.839999998</v>
      </c>
      <c r="G86" s="66" t="s">
        <v>8</v>
      </c>
      <c r="H86" s="66" t="s">
        <v>8</v>
      </c>
      <c r="I86" s="66" t="s">
        <v>8</v>
      </c>
      <c r="J86" s="66" t="s">
        <v>8</v>
      </c>
      <c r="K86" s="66" t="s">
        <v>8</v>
      </c>
      <c r="L86" s="66" t="s">
        <v>8</v>
      </c>
      <c r="M86" s="66" t="s">
        <v>8</v>
      </c>
      <c r="N86" s="66" t="s">
        <v>8</v>
      </c>
      <c r="O86" s="68">
        <f>C86+D86+E86+F86</f>
        <v>31304168.299999997</v>
      </c>
    </row>
    <row r="87" spans="1:15" x14ac:dyDescent="0.25">
      <c r="A87" s="17" t="s">
        <v>144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t="s">
        <v>145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146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147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148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149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150</v>
      </c>
      <c r="B93"/>
      <c r="C93"/>
      <c r="D93"/>
      <c r="E93"/>
      <c r="F93"/>
      <c r="G93"/>
      <c r="H93"/>
      <c r="I93"/>
      <c r="J93"/>
      <c r="K93"/>
    </row>
    <row r="96" spans="1:15" x14ac:dyDescent="0.25">
      <c r="A96" s="69" t="s">
        <v>143</v>
      </c>
    </row>
    <row r="97" spans="1:1" x14ac:dyDescent="0.25">
      <c r="A97" s="40" t="s">
        <v>103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104</v>
      </c>
    </row>
    <row r="7" spans="1:3" x14ac:dyDescent="0.25">
      <c r="B7" s="23" t="s">
        <v>105</v>
      </c>
    </row>
    <row r="8" spans="1:3" x14ac:dyDescent="0.25">
      <c r="B8" s="23" t="s">
        <v>106</v>
      </c>
    </row>
    <row r="9" spans="1:3" x14ac:dyDescent="0.25">
      <c r="B9" s="23" t="s">
        <v>107</v>
      </c>
    </row>
    <row r="10" spans="1:3" x14ac:dyDescent="0.25">
      <c r="A10" s="29" t="s">
        <v>108</v>
      </c>
      <c r="B10" s="29" t="s">
        <v>109</v>
      </c>
      <c r="C10" s="29" t="s">
        <v>110</v>
      </c>
    </row>
    <row r="11" spans="1:3" x14ac:dyDescent="0.25">
      <c r="A11" s="29">
        <v>2.2000000000000002</v>
      </c>
      <c r="B11" s="30" t="s">
        <v>111</v>
      </c>
      <c r="C11" s="33">
        <v>0</v>
      </c>
    </row>
    <row r="12" spans="1:3" x14ac:dyDescent="0.25">
      <c r="A12" s="29" t="s">
        <v>112</v>
      </c>
      <c r="B12" s="32" t="s">
        <v>113</v>
      </c>
      <c r="C12" s="33">
        <v>125946.7</v>
      </c>
    </row>
    <row r="13" spans="1:3" ht="33" customHeight="1" x14ac:dyDescent="0.25">
      <c r="A13" s="31" t="s">
        <v>114</v>
      </c>
      <c r="B13" s="30" t="s">
        <v>115</v>
      </c>
      <c r="C13" s="33">
        <v>0</v>
      </c>
    </row>
    <row r="14" spans="1:3" x14ac:dyDescent="0.25">
      <c r="A14" s="25" t="s">
        <v>116</v>
      </c>
      <c r="B14" s="27" t="s">
        <v>117</v>
      </c>
      <c r="C14" s="33">
        <v>0</v>
      </c>
    </row>
    <row r="15" spans="1:3" x14ac:dyDescent="0.25">
      <c r="A15" s="25" t="s">
        <v>118</v>
      </c>
      <c r="B15" s="24" t="s">
        <v>119</v>
      </c>
      <c r="C15" s="33">
        <v>0</v>
      </c>
    </row>
    <row r="16" spans="1:3" x14ac:dyDescent="0.25">
      <c r="A16" s="29" t="s">
        <v>120</v>
      </c>
      <c r="B16" s="30" t="s">
        <v>121</v>
      </c>
      <c r="C16" s="33">
        <v>0</v>
      </c>
    </row>
    <row r="17" spans="1:3" x14ac:dyDescent="0.25">
      <c r="A17" s="25" t="s">
        <v>122</v>
      </c>
      <c r="B17" s="24" t="s">
        <v>123</v>
      </c>
      <c r="C17" s="33">
        <v>0</v>
      </c>
    </row>
    <row r="18" spans="1:3" x14ac:dyDescent="0.25">
      <c r="A18" s="25" t="s">
        <v>124</v>
      </c>
      <c r="B18" s="24" t="s">
        <v>125</v>
      </c>
      <c r="C18" s="35">
        <v>0</v>
      </c>
    </row>
    <row r="19" spans="1:3" x14ac:dyDescent="0.25">
      <c r="A19" s="24"/>
      <c r="B19" s="28" t="s">
        <v>126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127</v>
      </c>
      <c r="C21" s="33">
        <v>0</v>
      </c>
    </row>
    <row r="22" spans="1:3" x14ac:dyDescent="0.25">
      <c r="A22" s="25" t="s">
        <v>128</v>
      </c>
      <c r="B22" s="24" t="s">
        <v>129</v>
      </c>
      <c r="C22" s="36">
        <v>0</v>
      </c>
    </row>
    <row r="23" spans="1:3" x14ac:dyDescent="0.25">
      <c r="A23" s="25" t="s">
        <v>130</v>
      </c>
      <c r="B23" s="24" t="s">
        <v>131</v>
      </c>
      <c r="C23" s="33">
        <v>0</v>
      </c>
    </row>
    <row r="24" spans="1:3" x14ac:dyDescent="0.25">
      <c r="A24" s="24"/>
      <c r="B24" s="24" t="s">
        <v>132</v>
      </c>
      <c r="C24" s="33">
        <v>0</v>
      </c>
    </row>
    <row r="26" spans="1:3" x14ac:dyDescent="0.25">
      <c r="A26" s="23"/>
      <c r="B26" s="29" t="s">
        <v>133</v>
      </c>
      <c r="C26" s="38">
        <f>C12</f>
        <v>125946.7</v>
      </c>
    </row>
    <row r="32" spans="1:3" x14ac:dyDescent="0.25">
      <c r="B32" s="39" t="s">
        <v>134</v>
      </c>
    </row>
    <row r="33" spans="2:2" x14ac:dyDescent="0.25">
      <c r="B33" s="23" t="s">
        <v>135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136</v>
      </c>
    </row>
    <row r="7" spans="1:3" x14ac:dyDescent="0.25">
      <c r="B7" s="23" t="s">
        <v>137</v>
      </c>
    </row>
    <row r="8" spans="1:3" x14ac:dyDescent="0.25">
      <c r="B8" s="23" t="s">
        <v>138</v>
      </c>
    </row>
    <row r="9" spans="1:3" x14ac:dyDescent="0.25">
      <c r="B9" s="23" t="s">
        <v>139</v>
      </c>
    </row>
    <row r="10" spans="1:3" x14ac:dyDescent="0.25">
      <c r="B10" s="23"/>
    </row>
    <row r="11" spans="1:3" x14ac:dyDescent="0.25">
      <c r="A11" s="29" t="s">
        <v>108</v>
      </c>
      <c r="B11" s="29" t="s">
        <v>109</v>
      </c>
      <c r="C11" s="29" t="s">
        <v>110</v>
      </c>
    </row>
    <row r="12" spans="1:3" x14ac:dyDescent="0.25">
      <c r="A12" s="29">
        <v>2.2000000000000002</v>
      </c>
      <c r="B12" s="30" t="s">
        <v>111</v>
      </c>
      <c r="C12" s="33">
        <v>0</v>
      </c>
    </row>
    <row r="13" spans="1:3" x14ac:dyDescent="0.25">
      <c r="A13" s="29" t="s">
        <v>112</v>
      </c>
      <c r="B13" s="32" t="s">
        <v>113</v>
      </c>
      <c r="C13" s="33">
        <v>0</v>
      </c>
    </row>
    <row r="14" spans="1:3" ht="33" customHeight="1" x14ac:dyDescent="0.25">
      <c r="A14" s="31" t="s">
        <v>114</v>
      </c>
      <c r="B14" s="30" t="s">
        <v>115</v>
      </c>
      <c r="C14" s="33">
        <v>0</v>
      </c>
    </row>
    <row r="15" spans="1:3" x14ac:dyDescent="0.25">
      <c r="A15" s="25" t="s">
        <v>116</v>
      </c>
      <c r="B15" s="27" t="s">
        <v>117</v>
      </c>
      <c r="C15" s="33">
        <v>0</v>
      </c>
    </row>
    <row r="16" spans="1:3" x14ac:dyDescent="0.25">
      <c r="A16" s="25" t="s">
        <v>118</v>
      </c>
      <c r="B16" s="24" t="s">
        <v>119</v>
      </c>
      <c r="C16" s="33">
        <v>0</v>
      </c>
    </row>
    <row r="17" spans="1:3" x14ac:dyDescent="0.25">
      <c r="A17" s="29" t="s">
        <v>120</v>
      </c>
      <c r="B17" s="30" t="s">
        <v>121</v>
      </c>
      <c r="C17" s="33">
        <v>0</v>
      </c>
    </row>
    <row r="18" spans="1:3" x14ac:dyDescent="0.25">
      <c r="A18" s="25" t="s">
        <v>122</v>
      </c>
      <c r="B18" s="24" t="s">
        <v>123</v>
      </c>
      <c r="C18" s="33">
        <v>0</v>
      </c>
    </row>
    <row r="19" spans="1:3" x14ac:dyDescent="0.25">
      <c r="A19" s="25" t="s">
        <v>124</v>
      </c>
      <c r="B19" s="24" t="s">
        <v>125</v>
      </c>
      <c r="C19" s="35">
        <v>0</v>
      </c>
    </row>
    <row r="20" spans="1:3" x14ac:dyDescent="0.25">
      <c r="A20" s="24"/>
      <c r="B20" s="28" t="s">
        <v>126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127</v>
      </c>
      <c r="C22" s="33">
        <v>0</v>
      </c>
    </row>
    <row r="23" spans="1:3" x14ac:dyDescent="0.25">
      <c r="A23" s="25" t="s">
        <v>128</v>
      </c>
      <c r="B23" s="24" t="s">
        <v>129</v>
      </c>
      <c r="C23" s="36">
        <v>0</v>
      </c>
    </row>
    <row r="24" spans="1:3" x14ac:dyDescent="0.25">
      <c r="A24" s="25" t="s">
        <v>130</v>
      </c>
      <c r="B24" s="24" t="s">
        <v>131</v>
      </c>
      <c r="C24" s="33">
        <v>0</v>
      </c>
    </row>
    <row r="25" spans="1:3" x14ac:dyDescent="0.25">
      <c r="A25" s="24"/>
      <c r="B25" s="24" t="s">
        <v>132</v>
      </c>
      <c r="C25" s="33">
        <v>0</v>
      </c>
    </row>
    <row r="27" spans="1:3" x14ac:dyDescent="0.25">
      <c r="A27" s="23"/>
      <c r="B27" s="29" t="s">
        <v>140</v>
      </c>
      <c r="C27" s="38">
        <f>C13</f>
        <v>0</v>
      </c>
    </row>
    <row r="31" spans="1:3" x14ac:dyDescent="0.25">
      <c r="B31" s="39" t="s">
        <v>141</v>
      </c>
    </row>
    <row r="32" spans="1:3" x14ac:dyDescent="0.25">
      <c r="B32" s="23" t="s">
        <v>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2022-05-05T15:54:30Z</cp:lastPrinted>
  <dcterms:created xsi:type="dcterms:W3CDTF">2018-04-17T18:57:16Z</dcterms:created>
  <dcterms:modified xsi:type="dcterms:W3CDTF">2022-06-17T17:04:22Z</dcterms:modified>
  <cp:category/>
  <cp:contentStatus/>
</cp:coreProperties>
</file>